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1 - Energie und Technikmanagement\D12 - Sonderaufgaben Energie\Energieeinkauf\A-Strom\C_Universität\Lieferung 2027\"/>
    </mc:Choice>
  </mc:AlternateContent>
  <xr:revisionPtr revIDLastSave="0" documentId="13_ncr:1_{F50DC58C-DAFC-4901-A697-2396D65D4359}" xr6:coauthVersionLast="47" xr6:coauthVersionMax="47" xr10:uidLastSave="{00000000-0000-0000-0000-000000000000}"/>
  <bookViews>
    <workbookView xWindow="22932" yWindow="-108" windowWidth="23256" windowHeight="12456" activeTab="1" xr2:uid="{26910475-27DB-4EA3-8001-0EE9C6FB9F84}"/>
  </bookViews>
  <sheets>
    <sheet name="B1 Universität Bremen" sheetId="2" r:id="rId1"/>
    <sheet name="B2 Flughafen Breme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2" l="1"/>
  <c r="L8" i="2" l="1"/>
</calcChain>
</file>

<file path=xl/sharedStrings.xml><?xml version="1.0" encoding="utf-8"?>
<sst xmlns="http://schemas.openxmlformats.org/spreadsheetml/2006/main" count="86" uniqueCount="46">
  <si>
    <t>Bezeichnung der Abnahmestelle</t>
  </si>
  <si>
    <t>Hausnr</t>
  </si>
  <si>
    <t>PLZ</t>
  </si>
  <si>
    <t>Ort</t>
  </si>
  <si>
    <t>Zählernr</t>
  </si>
  <si>
    <t>MaLo</t>
  </si>
  <si>
    <t>MeLo</t>
  </si>
  <si>
    <t>Rechnungsempfänger</t>
  </si>
  <si>
    <t>Flughafen Bremen GmbH</t>
  </si>
  <si>
    <t>Straße</t>
  </si>
  <si>
    <t>Bremen</t>
  </si>
  <si>
    <t>Spannungsebene</t>
  </si>
  <si>
    <t>MSP</t>
  </si>
  <si>
    <t>Flughafen Bremen</t>
  </si>
  <si>
    <t>Flughafenallee</t>
  </si>
  <si>
    <t>DE0072032819900000000000000210779</t>
  </si>
  <si>
    <t>Netzbetreiber</t>
  </si>
  <si>
    <t>Messstellenbetreiber</t>
  </si>
  <si>
    <t>wesernetz Bremen GmbH (Codenummer 9907203000004)</t>
  </si>
  <si>
    <t>wesernetz Bremen GmbH (Codenummer 9906534000006)</t>
  </si>
  <si>
    <t>Verbrauch 2024
in kWh/a</t>
  </si>
  <si>
    <t>Verbrauch 2025
in kWh/a</t>
  </si>
  <si>
    <t>BHKW</t>
  </si>
  <si>
    <t>PV</t>
  </si>
  <si>
    <t>550 kWp</t>
  </si>
  <si>
    <t>400 kW</t>
  </si>
  <si>
    <t>Universität Bremen</t>
  </si>
  <si>
    <t>Campus 110 kV</t>
  </si>
  <si>
    <t>Reservestation 5184</t>
  </si>
  <si>
    <t>Leobener Str.</t>
  </si>
  <si>
    <t>2x</t>
  </si>
  <si>
    <t>Msp</t>
  </si>
  <si>
    <t>DE0072032835900000000000001020172</t>
  </si>
  <si>
    <t>Umsp Hsp/Msp</t>
  </si>
  <si>
    <t>Reservestation 1940</t>
  </si>
  <si>
    <t>DE0072032835900000000000001015218</t>
  </si>
  <si>
    <t>Reservestation 1932</t>
  </si>
  <si>
    <t>Universitätsallee</t>
  </si>
  <si>
    <t>DE0072032835900000000000000731987</t>
  </si>
  <si>
    <t>DE0072032819500000000000001034138</t>
  </si>
  <si>
    <t>Domshof</t>
  </si>
  <si>
    <t>Forum am Domshof</t>
  </si>
  <si>
    <t>P000000000146</t>
  </si>
  <si>
    <t>DE0072032835900000000000001015219</t>
  </si>
  <si>
    <t>nein</t>
  </si>
  <si>
    <t>403 kWp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</si>
</sst>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164" fontId="0" fillId="0" borderId="0" xfId="1" applyNumberFormat="1" applyFont="1"/>
    <xf numFmtId="164" fontId="2" fillId="2" borderId="1" xfId="1" applyNumberFormat="1" applyFont="1" applyFill="1" applyBorder="1" applyAlignment="1">
      <alignment wrapText="1"/>
    </xf>
    <xf numFmtId="164" fontId="0" fillId="0" borderId="0" xfId="1" applyNumberFormat="1" applyFont="1" applyFill="1" applyBorder="1"/>
    <xf numFmtId="164" fontId="0" fillId="0" borderId="0" xfId="0" applyNumberForma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F62E4-3BD7-49AF-83EB-96901C05A249}">
  <dimension ref="A1:P8"/>
  <sheetViews>
    <sheetView workbookViewId="0">
      <selection activeCell="C2" sqref="C2"/>
    </sheetView>
  </sheetViews>
  <sheetFormatPr baseColWidth="10" defaultRowHeight="14.4" x14ac:dyDescent="0.3"/>
  <cols>
    <col min="1" max="1" width="19.5546875" bestFit="1" customWidth="1"/>
    <col min="2" max="2" width="28.21875" bestFit="1" customWidth="1"/>
    <col min="3" max="3" width="14.5546875" bestFit="1" customWidth="1"/>
    <col min="7" max="7" width="15.5546875" bestFit="1" customWidth="1"/>
    <col min="9" max="9" width="11.77734375" customWidth="1"/>
    <col min="10" max="10" width="37.21875" bestFit="1" customWidth="1"/>
    <col min="12" max="12" width="13.88671875" bestFit="1" customWidth="1"/>
    <col min="13" max="14" width="48.33203125" bestFit="1" customWidth="1"/>
  </cols>
  <sheetData>
    <row r="1" spans="1:16" s="1" customFormat="1" ht="31.2" customHeight="1" x14ac:dyDescent="0.3">
      <c r="A1" s="1" t="s">
        <v>7</v>
      </c>
      <c r="B1" s="1" t="s">
        <v>0</v>
      </c>
      <c r="C1" s="1" t="s">
        <v>9</v>
      </c>
      <c r="D1" s="2" t="s">
        <v>1</v>
      </c>
      <c r="E1" s="3" t="s">
        <v>2</v>
      </c>
      <c r="F1" s="1" t="s">
        <v>3</v>
      </c>
      <c r="G1" s="1" t="s">
        <v>11</v>
      </c>
      <c r="H1" s="2" t="s">
        <v>4</v>
      </c>
      <c r="I1" s="1" t="s">
        <v>5</v>
      </c>
      <c r="J1" s="1" t="s">
        <v>6</v>
      </c>
      <c r="K1" s="6" t="s">
        <v>20</v>
      </c>
      <c r="L1" s="6" t="s">
        <v>21</v>
      </c>
      <c r="M1" s="1" t="s">
        <v>16</v>
      </c>
      <c r="N1" s="4" t="s">
        <v>17</v>
      </c>
      <c r="O1" s="1" t="s">
        <v>22</v>
      </c>
      <c r="P1" s="1" t="s">
        <v>23</v>
      </c>
    </row>
    <row r="2" spans="1:16" x14ac:dyDescent="0.3">
      <c r="A2" t="s">
        <v>26</v>
      </c>
      <c r="B2" t="s">
        <v>27</v>
      </c>
      <c r="C2" t="s">
        <v>29</v>
      </c>
      <c r="D2">
        <v>2</v>
      </c>
      <c r="E2">
        <v>28359</v>
      </c>
      <c r="F2" t="s">
        <v>10</v>
      </c>
      <c r="G2" t="s">
        <v>33</v>
      </c>
      <c r="H2" t="s">
        <v>42</v>
      </c>
      <c r="I2">
        <v>51400940289</v>
      </c>
      <c r="J2" t="s">
        <v>43</v>
      </c>
      <c r="K2" s="5">
        <v>29279594.317499746</v>
      </c>
      <c r="L2" s="5">
        <v>34858261</v>
      </c>
      <c r="M2" t="s">
        <v>18</v>
      </c>
      <c r="N2" t="s">
        <v>19</v>
      </c>
      <c r="O2" t="s">
        <v>44</v>
      </c>
      <c r="P2" t="s">
        <v>45</v>
      </c>
    </row>
    <row r="3" spans="1:16" x14ac:dyDescent="0.3">
      <c r="A3" t="s">
        <v>26</v>
      </c>
      <c r="B3" t="s">
        <v>36</v>
      </c>
      <c r="C3" t="s">
        <v>37</v>
      </c>
      <c r="D3">
        <v>1</v>
      </c>
      <c r="E3">
        <v>28359</v>
      </c>
      <c r="F3" t="s">
        <v>10</v>
      </c>
      <c r="G3" t="s">
        <v>31</v>
      </c>
      <c r="H3">
        <v>50862074</v>
      </c>
      <c r="I3">
        <v>51395540425</v>
      </c>
      <c r="J3" t="s">
        <v>38</v>
      </c>
      <c r="K3" s="5">
        <v>0</v>
      </c>
      <c r="L3" s="5">
        <v>1729990</v>
      </c>
      <c r="M3" t="s">
        <v>18</v>
      </c>
      <c r="N3" t="s">
        <v>19</v>
      </c>
    </row>
    <row r="4" spans="1:16" x14ac:dyDescent="0.3">
      <c r="A4" t="s">
        <v>26</v>
      </c>
      <c r="B4" t="s">
        <v>34</v>
      </c>
      <c r="C4" t="s">
        <v>29</v>
      </c>
      <c r="D4">
        <v>2</v>
      </c>
      <c r="E4">
        <v>28359</v>
      </c>
      <c r="F4" t="s">
        <v>10</v>
      </c>
      <c r="G4" t="s">
        <v>31</v>
      </c>
      <c r="H4">
        <v>96880692</v>
      </c>
      <c r="I4">
        <v>51400939711</v>
      </c>
      <c r="J4" t="s">
        <v>35</v>
      </c>
      <c r="K4" s="5">
        <v>8733075</v>
      </c>
      <c r="L4" s="5">
        <v>207065</v>
      </c>
      <c r="M4" t="s">
        <v>18</v>
      </c>
      <c r="N4" t="s">
        <v>19</v>
      </c>
    </row>
    <row r="5" spans="1:16" x14ac:dyDescent="0.3">
      <c r="A5" t="s">
        <v>26</v>
      </c>
      <c r="B5" t="s">
        <v>28</v>
      </c>
      <c r="C5" t="s">
        <v>29</v>
      </c>
      <c r="D5" t="s">
        <v>30</v>
      </c>
      <c r="E5">
        <v>28359</v>
      </c>
      <c r="F5" t="s">
        <v>10</v>
      </c>
      <c r="G5" t="s">
        <v>31</v>
      </c>
      <c r="H5">
        <v>94094894</v>
      </c>
      <c r="I5">
        <v>51395394939</v>
      </c>
      <c r="J5" t="s">
        <v>32</v>
      </c>
      <c r="K5" s="5">
        <v>68</v>
      </c>
      <c r="L5" s="5">
        <v>7095</v>
      </c>
      <c r="M5" t="s">
        <v>18</v>
      </c>
      <c r="N5" t="s">
        <v>19</v>
      </c>
    </row>
    <row r="6" spans="1:16" x14ac:dyDescent="0.3">
      <c r="A6" t="s">
        <v>26</v>
      </c>
      <c r="B6" t="s">
        <v>41</v>
      </c>
      <c r="C6" t="s">
        <v>40</v>
      </c>
      <c r="D6">
        <v>26</v>
      </c>
      <c r="E6">
        <v>28195</v>
      </c>
      <c r="F6" t="s">
        <v>10</v>
      </c>
      <c r="G6" t="s">
        <v>31</v>
      </c>
      <c r="H6">
        <v>50862047</v>
      </c>
      <c r="I6">
        <v>51396988210</v>
      </c>
      <c r="J6" t="s">
        <v>39</v>
      </c>
      <c r="K6" s="5">
        <v>0</v>
      </c>
      <c r="L6" s="7">
        <v>1018008</v>
      </c>
      <c r="M6" t="s">
        <v>18</v>
      </c>
      <c r="N6" t="s">
        <v>19</v>
      </c>
    </row>
    <row r="8" spans="1:16" x14ac:dyDescent="0.3">
      <c r="K8" s="8">
        <f>SUM(K2:K7)</f>
        <v>38012737.317499742</v>
      </c>
      <c r="L8" s="8">
        <f>SUM(L2:L7)</f>
        <v>37820419</v>
      </c>
    </row>
  </sheetData>
  <phoneticPr fontId="3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B6A1E-1F99-4D71-ACE2-98399C06D0D0}">
  <dimension ref="A1:P4"/>
  <sheetViews>
    <sheetView tabSelected="1" workbookViewId="0">
      <selection activeCell="I2" sqref="I2"/>
    </sheetView>
  </sheetViews>
  <sheetFormatPr baseColWidth="10" defaultRowHeight="14.4" x14ac:dyDescent="0.3"/>
  <cols>
    <col min="1" max="1" width="21.33203125" bestFit="1" customWidth="1"/>
    <col min="2" max="2" width="28.21875" bestFit="1" customWidth="1"/>
    <col min="3" max="3" width="12.33203125" customWidth="1"/>
    <col min="7" max="7" width="15.5546875" bestFit="1" customWidth="1"/>
    <col min="9" max="9" width="12" bestFit="1" customWidth="1"/>
    <col min="10" max="10" width="34.6640625" bestFit="1" customWidth="1"/>
    <col min="11" max="12" width="15.5546875" bestFit="1" customWidth="1"/>
    <col min="13" max="14" width="48.33203125" bestFit="1" customWidth="1"/>
  </cols>
  <sheetData>
    <row r="1" spans="1:16" s="1" customFormat="1" ht="31.2" customHeight="1" x14ac:dyDescent="0.3">
      <c r="A1" s="1" t="s">
        <v>7</v>
      </c>
      <c r="B1" s="1" t="s">
        <v>0</v>
      </c>
      <c r="C1" s="1" t="s">
        <v>9</v>
      </c>
      <c r="D1" s="2" t="s">
        <v>1</v>
      </c>
      <c r="E1" s="3" t="s">
        <v>2</v>
      </c>
      <c r="F1" s="1" t="s">
        <v>3</v>
      </c>
      <c r="G1" s="1" t="s">
        <v>11</v>
      </c>
      <c r="H1" s="2" t="s">
        <v>4</v>
      </c>
      <c r="I1" s="1" t="s">
        <v>5</v>
      </c>
      <c r="J1" s="1" t="s">
        <v>6</v>
      </c>
      <c r="K1" s="6" t="s">
        <v>20</v>
      </c>
      <c r="L1" s="6" t="s">
        <v>21</v>
      </c>
      <c r="M1" s="1" t="s">
        <v>16</v>
      </c>
      <c r="N1" s="4" t="s">
        <v>17</v>
      </c>
      <c r="O1" s="1" t="s">
        <v>22</v>
      </c>
      <c r="P1" s="1" t="s">
        <v>23</v>
      </c>
    </row>
    <row r="2" spans="1:16" x14ac:dyDescent="0.3">
      <c r="A2" t="s">
        <v>8</v>
      </c>
      <c r="B2" t="s">
        <v>13</v>
      </c>
      <c r="C2" t="s">
        <v>14</v>
      </c>
      <c r="D2">
        <v>18</v>
      </c>
      <c r="E2">
        <v>28199</v>
      </c>
      <c r="F2" t="s">
        <v>10</v>
      </c>
      <c r="G2" t="s">
        <v>12</v>
      </c>
      <c r="H2">
        <v>51108901</v>
      </c>
      <c r="I2">
        <v>51397856820</v>
      </c>
      <c r="J2" t="s">
        <v>15</v>
      </c>
      <c r="K2" s="5">
        <v>8372715</v>
      </c>
      <c r="L2" s="5">
        <v>7500462</v>
      </c>
      <c r="M2" t="s">
        <v>18</v>
      </c>
      <c r="N2" t="s">
        <v>19</v>
      </c>
      <c r="O2" t="s">
        <v>25</v>
      </c>
      <c r="P2" t="s">
        <v>24</v>
      </c>
    </row>
    <row r="4" spans="1:16" x14ac:dyDescent="0.3">
      <c r="L4" s="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B1 Universität Bremen</vt:lpstr>
      <vt:lpstr>B2 Flughafen Bremen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Schiller, Bettina (Immobilien Bremen)</dc:creator>
  <cp:lastModifiedBy>Schiller, Bettina (Immobilien Bremen)</cp:lastModifiedBy>
  <dcterms:created xsi:type="dcterms:W3CDTF">2026-02-11T14:02:54Z</dcterms:created>
  <dcterms:modified xsi:type="dcterms:W3CDTF">2026-03-20T13:32:39Z</dcterms:modified>
</cp:coreProperties>
</file>